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 Striker\Desktop\"/>
    </mc:Choice>
  </mc:AlternateContent>
  <xr:revisionPtr revIDLastSave="0" documentId="13_ncr:1_{1E0BDE82-ED0B-47D7-845F-C4047AE5EE7B}" xr6:coauthVersionLast="47" xr6:coauthVersionMax="47" xr10:uidLastSave="{00000000-0000-0000-0000-000000000000}"/>
  <bookViews>
    <workbookView xWindow="-120" yWindow="-120" windowWidth="29040" windowHeight="15840" xr2:uid="{E0F18568-09A1-4ECD-A9D7-61E30748C48F}"/>
  </bookViews>
  <sheets>
    <sheet name="25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5" i="1" l="1"/>
  <c r="D35" i="1"/>
  <c r="F6" i="1"/>
  <c r="F32" i="1"/>
  <c r="F27" i="1"/>
  <c r="F23" i="1"/>
  <c r="F18" i="1"/>
  <c r="F13" i="1"/>
  <c r="F10" i="1"/>
  <c r="F35" i="1" l="1"/>
</calcChain>
</file>

<file path=xl/sharedStrings.xml><?xml version="1.0" encoding="utf-8"?>
<sst xmlns="http://schemas.openxmlformats.org/spreadsheetml/2006/main" count="44" uniqueCount="38">
  <si>
    <t>ที่</t>
  </si>
  <si>
    <t>งบประมาณที่ได้รับ</t>
  </si>
  <si>
    <t>ผลการเบิกจ่าย</t>
  </si>
  <si>
    <t>คิดเป็นร้อยละ</t>
  </si>
  <si>
    <t>ปัญหา/อุปสรรคแนวทางแก้ไข</t>
  </si>
  <si>
    <t>กิจกรรมบังคับใช้</t>
  </si>
  <si>
    <t>กฎหมายและบริการ</t>
  </si>
  <si>
    <t>ประชาชน</t>
  </si>
  <si>
    <t>กิจกรรมปฏิรูป</t>
  </si>
  <si>
    <t>ระบบงานตำรวจ</t>
  </si>
  <si>
    <t>โครงการรณรงค์ป้องกัน</t>
  </si>
  <si>
    <t>และแก้ไขปัญหา</t>
  </si>
  <si>
    <t>เทศกาลสำคัญ</t>
  </si>
  <si>
    <t>อุบัติเหตุทางถนนในช่วง</t>
  </si>
  <si>
    <t>กิจกรรมการสกัดกั้น</t>
  </si>
  <si>
    <t>การค้ายาเสพติด</t>
  </si>
  <si>
    <t>ปราบปรามการผลิต</t>
  </si>
  <si>
    <t>กิจกรรมการมีส่วนร่วม</t>
  </si>
  <si>
    <t>ของประชาชนในการ</t>
  </si>
  <si>
    <t>ป้องกันอาชญากรรม</t>
  </si>
  <si>
    <t>กิจกรรมสร้างภูมิคุ้มกัน</t>
  </si>
  <si>
    <t>ในกลุ่มเป้าหมาย</t>
  </si>
  <si>
    <t>โรงเรียนประถมศึกษา</t>
  </si>
  <si>
    <t>มัธยมศึกษา</t>
  </si>
  <si>
    <t>โครงการตำบลยั่งยืน</t>
  </si>
  <si>
    <t>เพื่อแก้ไขปัญหายาเสพติด</t>
  </si>
  <si>
    <t>ชื่อโครงการ/กิจกรรม</t>
  </si>
  <si>
    <t>ผลการดำเนินงาน</t>
  </si>
  <si>
    <t>รวม</t>
  </si>
  <si>
    <t>ไม่มี</t>
  </si>
  <si>
    <t>เบิกจ่ายตามเวลา</t>
  </si>
  <si>
    <t>ตรวจสอบแล้วถูกต้อง</t>
  </si>
  <si>
    <t xml:space="preserve">                 พ.ต.อ.</t>
  </si>
  <si>
    <t xml:space="preserve">                             ( กฤษณ์  มาสุข )</t>
  </si>
  <si>
    <t xml:space="preserve">                             ผกก.สภ.บ้านบึง</t>
  </si>
  <si>
    <t>รายงานผลการใช้จ่ายงบประมาณ พ.ศ.2569 รอบ 6 เดือน (ตุลาคม 2568 - มีนาคม 2569)</t>
  </si>
  <si>
    <t>สถานีตำรวจภูธรบ้านบึง</t>
  </si>
  <si>
    <r>
      <t xml:space="preserve">ประจำปีงบประมาณ พ.ศ. 2569   ไตรมาสที่ 1-2 </t>
    </r>
    <r>
      <rPr>
        <b/>
        <sz val="14"/>
        <color rgb="FFFF0000"/>
        <rFont val="TH SarabunPSK"/>
        <family val="2"/>
        <charset val="222"/>
      </rPr>
      <t>(ตุลาคม 2568 - มีนาคม 2569)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</si>
</sst>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4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  <charset val="222"/>
    </font>
    <font>
      <b/>
      <sz val="14"/>
      <color rgb="FFFF0000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64" fontId="2" fillId="0" borderId="1" xfId="2" applyFont="1" applyBorder="1" applyAlignment="1">
      <alignment horizontal="center" vertical="center"/>
    </xf>
    <xf numFmtId="164" fontId="2" fillId="0" borderId="3" xfId="2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164" fontId="2" fillId="0" borderId="6" xfId="2" applyFont="1" applyBorder="1" applyAlignment="1">
      <alignment horizontal="center" vertical="center"/>
    </xf>
    <xf numFmtId="164" fontId="2" fillId="0" borderId="8" xfId="2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/>
    </xf>
    <xf numFmtId="0" fontId="2" fillId="0" borderId="13" xfId="0" applyFont="1" applyBorder="1"/>
    <xf numFmtId="164" fontId="2" fillId="0" borderId="0" xfId="2" applyFont="1"/>
    <xf numFmtId="164" fontId="2" fillId="0" borderId="13" xfId="2" applyFont="1" applyBorder="1"/>
    <xf numFmtId="9" fontId="2" fillId="0" borderId="0" xfId="1" applyFont="1"/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11" xfId="0" applyFont="1" applyBorder="1" applyAlignment="1">
      <alignment horizontal="center"/>
    </xf>
    <xf numFmtId="0" fontId="2" fillId="0" borderId="11" xfId="0" applyFont="1" applyBorder="1"/>
    <xf numFmtId="164" fontId="2" fillId="0" borderId="11" xfId="2" applyFont="1" applyBorder="1"/>
    <xf numFmtId="0" fontId="2" fillId="0" borderId="15" xfId="0" applyFont="1" applyBorder="1" applyAlignment="1">
      <alignment horizontal="center"/>
    </xf>
    <xf numFmtId="0" fontId="2" fillId="0" borderId="16" xfId="0" applyFont="1" applyBorder="1"/>
    <xf numFmtId="0" fontId="2" fillId="0" borderId="0" xfId="0" applyFont="1" applyAlignment="1">
      <alignment horizontal="left"/>
    </xf>
    <xf numFmtId="0" fontId="2" fillId="0" borderId="12" xfId="0" applyFont="1" applyBorder="1" applyAlignment="1">
      <alignment horizontal="center"/>
    </xf>
    <xf numFmtId="0" fontId="2" fillId="0" borderId="17" xfId="0" applyFont="1" applyBorder="1"/>
    <xf numFmtId="0" fontId="2" fillId="0" borderId="12" xfId="0" applyFont="1" applyBorder="1"/>
    <xf numFmtId="164" fontId="2" fillId="0" borderId="17" xfId="2" applyFont="1" applyBorder="1"/>
    <xf numFmtId="164" fontId="2" fillId="0" borderId="12" xfId="2" applyFont="1" applyBorder="1"/>
    <xf numFmtId="9" fontId="2" fillId="0" borderId="12" xfId="1" applyFont="1" applyBorder="1"/>
    <xf numFmtId="0" fontId="2" fillId="0" borderId="18" xfId="0" applyFont="1" applyBorder="1"/>
    <xf numFmtId="0" fontId="2" fillId="0" borderId="19" xfId="0" applyFont="1" applyBorder="1"/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45720</xdr:colOff>
      <xdr:row>36</xdr:row>
      <xdr:rowOff>160020</xdr:rowOff>
    </xdr:from>
    <xdr:to>
      <xdr:col>4</xdr:col>
      <xdr:colOff>271516</xdr:colOff>
      <xdr:row>40</xdr:row>
      <xdr:rowOff>76200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8467853-6339-498E-9EC7-72DDD5C80B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1760" y="8374380"/>
          <a:ext cx="1254496" cy="8305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D5BA0-6326-466F-A56F-C0FFB1B876D5}">
  <sheetPr>
    <pageSetUpPr fitToPage="1"/>
  </sheetPr>
  <dimension ref="A1:N42"/>
  <sheetViews>
    <sheetView tabSelected="1" workbookViewId="0">
      <selection activeCell="E7" sqref="E7"/>
    </sheetView>
  </sheetViews>
  <sheetFormatPr defaultColWidth="8.85546875" defaultRowHeight="21.75"/>
  <cols>
    <col min="1" max="1" width="4.7109375" style="1" customWidth="1"/>
    <col min="2" max="2" width="18.7109375" style="3" customWidth="1"/>
    <col min="3" max="3" width="14.42578125" style="3" customWidth="1"/>
    <col min="4" max="4" width="15" style="18" customWidth="1"/>
    <col min="5" max="5" width="13.140625" style="18" customWidth="1"/>
    <col min="6" max="6" width="12.5703125" style="3" customWidth="1"/>
    <col min="7" max="13" width="8.85546875" style="3"/>
    <col min="14" max="14" width="9.85546875" style="3" bestFit="1" customWidth="1"/>
    <col min="15" max="16384" width="8.85546875" style="3"/>
  </cols>
  <sheetData>
    <row r="1" spans="1:14">
      <c r="B1" s="2" t="s">
        <v>35</v>
      </c>
      <c r="C1" s="2"/>
      <c r="D1" s="2"/>
      <c r="E1" s="2"/>
      <c r="F1" s="2"/>
      <c r="G1" s="2"/>
      <c r="H1" s="2"/>
      <c r="I1" s="2"/>
    </row>
    <row r="2" spans="1:14">
      <c r="B2" s="2" t="s">
        <v>36</v>
      </c>
      <c r="C2" s="2"/>
      <c r="D2" s="2"/>
      <c r="E2" s="2"/>
      <c r="F2" s="2"/>
      <c r="G2" s="2"/>
      <c r="H2" s="2"/>
      <c r="I2" s="2"/>
    </row>
    <row r="3" spans="1:14" ht="22.5" thickBot="1">
      <c r="B3" s="2" t="s">
        <v>37</v>
      </c>
      <c r="C3" s="2"/>
      <c r="D3" s="2"/>
      <c r="E3" s="2"/>
      <c r="F3" s="2"/>
      <c r="G3" s="2"/>
      <c r="H3" s="2"/>
      <c r="I3" s="2"/>
    </row>
    <row r="4" spans="1:14" s="1" customFormat="1" ht="21" customHeight="1">
      <c r="A4" s="4" t="s">
        <v>0</v>
      </c>
      <c r="B4" s="5" t="s">
        <v>26</v>
      </c>
      <c r="C4" s="5" t="s">
        <v>27</v>
      </c>
      <c r="D4" s="6" t="s">
        <v>1</v>
      </c>
      <c r="E4" s="7" t="s">
        <v>2</v>
      </c>
      <c r="F4" s="4" t="s">
        <v>3</v>
      </c>
      <c r="G4" s="8" t="s">
        <v>4</v>
      </c>
      <c r="H4" s="8"/>
      <c r="I4" s="8"/>
      <c r="J4" s="9"/>
    </row>
    <row r="5" spans="1:14" s="1" customFormat="1" ht="12" customHeight="1" thickBot="1">
      <c r="A5" s="10"/>
      <c r="B5" s="11"/>
      <c r="C5" s="11"/>
      <c r="D5" s="12"/>
      <c r="E5" s="13"/>
      <c r="F5" s="10"/>
      <c r="G5" s="14"/>
      <c r="H5" s="14"/>
      <c r="I5" s="14"/>
      <c r="J5" s="15"/>
    </row>
    <row r="6" spans="1:14">
      <c r="A6" s="16">
        <v>1</v>
      </c>
      <c r="B6" s="3" t="s">
        <v>5</v>
      </c>
      <c r="C6" s="17" t="s">
        <v>30</v>
      </c>
      <c r="D6" s="18">
        <v>3703800</v>
      </c>
      <c r="E6" s="19">
        <v>1803800</v>
      </c>
      <c r="F6" s="20">
        <f>E6/D6</f>
        <v>0.48701333765322102</v>
      </c>
      <c r="G6" s="21" t="s">
        <v>29</v>
      </c>
      <c r="H6" s="22"/>
      <c r="I6" s="22"/>
      <c r="J6" s="23"/>
    </row>
    <row r="7" spans="1:14">
      <c r="A7" s="24"/>
      <c r="B7" s="3" t="s">
        <v>6</v>
      </c>
      <c r="C7" s="25"/>
      <c r="E7" s="26"/>
      <c r="G7" s="27"/>
      <c r="J7" s="28"/>
    </row>
    <row r="8" spans="1:14">
      <c r="A8" s="24"/>
      <c r="B8" s="3" t="s">
        <v>7</v>
      </c>
      <c r="C8" s="25"/>
      <c r="E8" s="26"/>
      <c r="G8" s="27"/>
      <c r="J8" s="28"/>
    </row>
    <row r="9" spans="1:14">
      <c r="A9" s="24"/>
      <c r="C9" s="25"/>
      <c r="E9" s="26"/>
      <c r="G9" s="27"/>
      <c r="J9" s="28"/>
    </row>
    <row r="10" spans="1:14">
      <c r="A10" s="24">
        <v>2</v>
      </c>
      <c r="B10" s="3" t="s">
        <v>8</v>
      </c>
      <c r="C10" s="25"/>
      <c r="D10" s="18">
        <v>233200</v>
      </c>
      <c r="E10" s="26">
        <v>115500</v>
      </c>
      <c r="F10" s="20">
        <f>E10/D10</f>
        <v>0.49528301886792453</v>
      </c>
      <c r="G10" s="27" t="s">
        <v>29</v>
      </c>
      <c r="J10" s="28"/>
    </row>
    <row r="11" spans="1:14">
      <c r="A11" s="24"/>
      <c r="B11" s="3" t="s">
        <v>9</v>
      </c>
      <c r="C11" s="25"/>
      <c r="E11" s="26"/>
      <c r="G11" s="27"/>
      <c r="J11" s="28"/>
    </row>
    <row r="12" spans="1:14">
      <c r="A12" s="24"/>
      <c r="C12" s="25"/>
      <c r="E12" s="26"/>
      <c r="G12" s="27"/>
      <c r="J12" s="28"/>
      <c r="N12" s="18"/>
    </row>
    <row r="13" spans="1:14">
      <c r="A13" s="24">
        <v>3</v>
      </c>
      <c r="B13" s="3" t="s">
        <v>10</v>
      </c>
      <c r="C13" s="25"/>
      <c r="D13" s="18">
        <v>42000</v>
      </c>
      <c r="E13" s="26">
        <v>20900</v>
      </c>
      <c r="F13" s="20">
        <f>E13/D13</f>
        <v>0.49761904761904763</v>
      </c>
      <c r="G13" s="27" t="s">
        <v>29</v>
      </c>
      <c r="J13" s="28"/>
    </row>
    <row r="14" spans="1:14">
      <c r="A14" s="24"/>
      <c r="B14" s="3" t="s">
        <v>11</v>
      </c>
      <c r="C14" s="25"/>
      <c r="E14" s="26"/>
      <c r="G14" s="27"/>
      <c r="J14" s="28"/>
    </row>
    <row r="15" spans="1:14">
      <c r="A15" s="24"/>
      <c r="B15" s="3" t="s">
        <v>13</v>
      </c>
      <c r="C15" s="25"/>
      <c r="E15" s="26"/>
      <c r="G15" s="27"/>
      <c r="J15" s="28"/>
    </row>
    <row r="16" spans="1:14">
      <c r="A16" s="24"/>
      <c r="B16" s="3" t="s">
        <v>12</v>
      </c>
      <c r="C16" s="25"/>
      <c r="E16" s="26"/>
      <c r="G16" s="27"/>
      <c r="J16" s="28"/>
    </row>
    <row r="17" spans="1:10">
      <c r="A17" s="24"/>
      <c r="C17" s="25"/>
      <c r="E17" s="26"/>
      <c r="G17" s="27"/>
      <c r="J17" s="28"/>
    </row>
    <row r="18" spans="1:10">
      <c r="A18" s="24">
        <v>4</v>
      </c>
      <c r="B18" s="3" t="s">
        <v>14</v>
      </c>
      <c r="C18" s="25"/>
      <c r="D18" s="18">
        <v>63500</v>
      </c>
      <c r="E18" s="26">
        <v>31250</v>
      </c>
      <c r="F18" s="20">
        <f>E18/D18</f>
        <v>0.49212598425196852</v>
      </c>
      <c r="G18" s="27" t="s">
        <v>29</v>
      </c>
      <c r="J18" s="28"/>
    </row>
    <row r="19" spans="1:10">
      <c r="A19" s="25"/>
      <c r="B19" s="29" t="s">
        <v>16</v>
      </c>
      <c r="C19" s="25"/>
      <c r="E19" s="26"/>
      <c r="G19" s="27"/>
      <c r="J19" s="28"/>
    </row>
    <row r="20" spans="1:10">
      <c r="A20" s="24"/>
      <c r="B20" s="3" t="s">
        <v>15</v>
      </c>
      <c r="C20" s="25"/>
      <c r="E20" s="26"/>
      <c r="G20" s="27"/>
      <c r="J20" s="28"/>
    </row>
    <row r="21" spans="1:10">
      <c r="A21" s="24"/>
      <c r="C21" s="25"/>
      <c r="E21" s="26"/>
      <c r="G21" s="27"/>
      <c r="J21" s="28"/>
    </row>
    <row r="22" spans="1:10">
      <c r="A22" s="24"/>
      <c r="C22" s="25"/>
      <c r="E22" s="26"/>
      <c r="G22" s="27"/>
      <c r="J22" s="28"/>
    </row>
    <row r="23" spans="1:10">
      <c r="A23" s="24">
        <v>5</v>
      </c>
      <c r="B23" s="3" t="s">
        <v>17</v>
      </c>
      <c r="C23" s="25"/>
      <c r="D23" s="18">
        <v>68500</v>
      </c>
      <c r="E23" s="26">
        <v>34250</v>
      </c>
      <c r="F23" s="20">
        <f>E23/D23</f>
        <v>0.5</v>
      </c>
      <c r="G23" s="27" t="s">
        <v>29</v>
      </c>
      <c r="J23" s="28"/>
    </row>
    <row r="24" spans="1:10">
      <c r="A24" s="24"/>
      <c r="B24" s="3" t="s">
        <v>18</v>
      </c>
      <c r="C24" s="25"/>
      <c r="E24" s="26"/>
      <c r="G24" s="27"/>
      <c r="J24" s="28"/>
    </row>
    <row r="25" spans="1:10">
      <c r="A25" s="24"/>
      <c r="B25" s="3" t="s">
        <v>19</v>
      </c>
      <c r="C25" s="25"/>
      <c r="E25" s="26"/>
      <c r="G25" s="27"/>
      <c r="J25" s="28"/>
    </row>
    <row r="26" spans="1:10">
      <c r="A26" s="24"/>
      <c r="C26" s="25"/>
      <c r="E26" s="26"/>
      <c r="G26" s="27"/>
      <c r="J26" s="28"/>
    </row>
    <row r="27" spans="1:10">
      <c r="A27" s="24">
        <v>6</v>
      </c>
      <c r="B27" s="3" t="s">
        <v>20</v>
      </c>
      <c r="C27" s="25"/>
      <c r="D27" s="18">
        <v>3285</v>
      </c>
      <c r="E27" s="26">
        <v>3285</v>
      </c>
      <c r="F27" s="20">
        <f>E27/D27</f>
        <v>1</v>
      </c>
      <c r="G27" s="27" t="s">
        <v>29</v>
      </c>
      <c r="J27" s="28"/>
    </row>
    <row r="28" spans="1:10">
      <c r="A28" s="24"/>
      <c r="B28" s="3" t="s">
        <v>21</v>
      </c>
      <c r="C28" s="25"/>
      <c r="E28" s="26"/>
      <c r="G28" s="27"/>
      <c r="J28" s="28"/>
    </row>
    <row r="29" spans="1:10">
      <c r="A29" s="24"/>
      <c r="B29" s="3" t="s">
        <v>22</v>
      </c>
      <c r="C29" s="25"/>
      <c r="E29" s="26"/>
      <c r="G29" s="27"/>
      <c r="J29" s="28"/>
    </row>
    <row r="30" spans="1:10">
      <c r="A30" s="24"/>
      <c r="B30" s="3" t="s">
        <v>23</v>
      </c>
      <c r="C30" s="25"/>
      <c r="E30" s="26"/>
      <c r="G30" s="27"/>
      <c r="J30" s="28"/>
    </row>
    <row r="31" spans="1:10">
      <c r="A31" s="24"/>
      <c r="C31" s="25"/>
      <c r="E31" s="26"/>
      <c r="G31" s="27"/>
      <c r="J31" s="28"/>
    </row>
    <row r="32" spans="1:10">
      <c r="A32" s="24">
        <v>7</v>
      </c>
      <c r="B32" s="3" t="s">
        <v>24</v>
      </c>
      <c r="C32" s="25"/>
      <c r="D32" s="18">
        <v>58000</v>
      </c>
      <c r="E32" s="26">
        <v>38000</v>
      </c>
      <c r="F32" s="20">
        <f>E32/D32</f>
        <v>0.65517241379310343</v>
      </c>
      <c r="G32" s="27" t="s">
        <v>29</v>
      </c>
      <c r="J32" s="28"/>
    </row>
    <row r="33" spans="1:10">
      <c r="A33" s="24"/>
      <c r="B33" s="3" t="s">
        <v>25</v>
      </c>
      <c r="C33" s="25"/>
      <c r="E33" s="26"/>
      <c r="G33" s="27"/>
      <c r="J33" s="28"/>
    </row>
    <row r="34" spans="1:10" ht="22.5" thickBot="1">
      <c r="A34" s="24"/>
      <c r="C34" s="25"/>
      <c r="E34" s="26"/>
      <c r="G34" s="27"/>
      <c r="J34" s="28"/>
    </row>
    <row r="35" spans="1:10" ht="22.5" thickBot="1">
      <c r="A35" s="30" t="s">
        <v>28</v>
      </c>
      <c r="B35" s="31"/>
      <c r="C35" s="32"/>
      <c r="D35" s="33">
        <f>SUM(D6,D10,D13,D18,D23,D27,D32)</f>
        <v>4172285</v>
      </c>
      <c r="E35" s="34">
        <f>SUM(E6,E10,E13,E18,E23,E27,E32)</f>
        <v>2046985</v>
      </c>
      <c r="F35" s="35">
        <f>E35/D35</f>
        <v>0.49061485492961293</v>
      </c>
      <c r="G35" s="36"/>
      <c r="H35" s="31"/>
      <c r="I35" s="31"/>
      <c r="J35" s="37"/>
    </row>
    <row r="37" spans="1:10">
      <c r="D37" s="18" t="s">
        <v>31</v>
      </c>
    </row>
    <row r="40" spans="1:10">
      <c r="C40" s="3" t="s">
        <v>32</v>
      </c>
    </row>
    <row r="41" spans="1:10">
      <c r="C41" s="3" t="s">
        <v>33</v>
      </c>
    </row>
    <row r="42" spans="1:10">
      <c r="C42" s="3" t="s">
        <v>34</v>
      </c>
    </row>
  </sheetData>
  <mergeCells count="10">
    <mergeCell ref="B1:I1"/>
    <mergeCell ref="B2:I2"/>
    <mergeCell ref="B3:I3"/>
    <mergeCell ref="A4:A5"/>
    <mergeCell ref="B4:B5"/>
    <mergeCell ref="C4:C5"/>
    <mergeCell ref="D4:D5"/>
    <mergeCell ref="E4:E5"/>
    <mergeCell ref="F4:F5"/>
    <mergeCell ref="G4:J5"/>
  </mergeCells>
  <pageMargins left="0.7" right="0.7" top="0.75" bottom="0.75" header="0.3" footer="0.3"/>
  <pageSetup paperSize="9" scale="76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A. Striker</cp:lastModifiedBy>
  <cp:lastPrinted>2026-07-07T07:20:56Z</cp:lastPrinted>
  <dcterms:created xsi:type="dcterms:W3CDTF">2026-05-28T06:30:13Z</dcterms:created>
  <dcterms:modified xsi:type="dcterms:W3CDTF">2026-07-22T13:59:02Z</dcterms:modified>
</cp:coreProperties>
</file>